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705" windowWidth="14805" windowHeight="741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R15" i="1" l="1"/>
  <c r="Q15" i="1"/>
  <c r="O15" i="1"/>
  <c r="N15" i="1"/>
  <c r="M15" i="1"/>
  <c r="L15" i="1"/>
  <c r="K15" i="1"/>
  <c r="J15" i="1"/>
  <c r="I15" i="1"/>
  <c r="H15" i="1"/>
  <c r="G15" i="1"/>
  <c r="F15" i="1"/>
  <c r="E15" i="1"/>
  <c r="P14" i="1"/>
  <c r="P13" i="1"/>
  <c r="P12" i="1"/>
  <c r="P11" i="1"/>
  <c r="P10" i="1"/>
  <c r="P15" i="1" s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<sst xmlns="http://schemas.openxmlformats.org/spreadsheetml/2006/main" count="27" uniqueCount="22">
  <si>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</si>
  <si>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</si>
  <si>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</si>
  <si>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</si>
  <si>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</si>
  <si>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</si>
  <si>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</si>
  <si>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</si>
  <si>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</si>
  <si>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машино-смен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</si>
  <si>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</si>
  <si>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</si>
  <si>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</si>
  <si>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</si>
  <si>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</si>
  <si>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</si>
  <si>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</si>
  <si>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</si>
  <si>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</si>
  <si>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</si>
  <si>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МП "УЗС"</t>
  </si>
  <si>
    <t>Информация об уборке улично-дорожной сети г. Красноярска c 8:00 17.03.2017 г. по 8:00 18.03.2017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</si>
</sst>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5">
    <xf numFmtId="0" fontId="0" fillId="0" borderId="0" xfId="0"/>
    <xf numFmtId="0" fontId="7" fillId="2" borderId="8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8" fillId="0" borderId="8" xfId="3" applyNumberFormat="1" applyFont="1" applyFill="1" applyBorder="1" applyAlignment="1" applyProtection="1">
      <alignment horizontal="center" vertical="center" wrapText="1"/>
    </xf>
    <xf numFmtId="3" fontId="8" fillId="0" borderId="8" xfId="3" applyNumberFormat="1" applyFont="1" applyFill="1" applyBorder="1" applyAlignment="1" applyProtection="1">
      <alignment horizontal="center" vertical="center" wrapText="1"/>
    </xf>
    <xf numFmtId="0" fontId="7" fillId="0" borderId="8" xfId="3" applyNumberFormat="1" applyFont="1" applyFill="1" applyBorder="1" applyAlignment="1" applyProtection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3" fontId="9" fillId="0" borderId="8" xfId="0" applyNumberFormat="1" applyFont="1" applyFill="1" applyBorder="1" applyAlignment="1">
      <alignment horizontal="center" vertical="center" wrapText="1"/>
    </xf>
    <xf numFmtId="3" fontId="8" fillId="4" borderId="8" xfId="5" applyNumberFormat="1" applyFont="1" applyFill="1" applyBorder="1" applyAlignment="1">
      <alignment horizontal="center" vertical="center" wrapText="1"/>
    </xf>
    <xf numFmtId="0" fontId="4" fillId="4" borderId="8" xfId="4" applyFill="1" applyBorder="1" applyAlignment="1">
      <alignment horizontal="center"/>
    </xf>
    <xf numFmtId="3" fontId="7" fillId="0" borderId="11" xfId="0" applyNumberFormat="1" applyFont="1" applyFill="1" applyBorder="1" applyAlignment="1" applyProtection="1">
      <alignment horizontal="center" vertical="center"/>
    </xf>
    <xf numFmtId="3" fontId="7" fillId="0" borderId="8" xfId="0" applyNumberFormat="1" applyFont="1" applyFill="1" applyBorder="1" applyAlignment="1" applyProtection="1">
      <alignment horizontal="center" vertical="center"/>
    </xf>
    <xf numFmtId="3" fontId="8" fillId="0" borderId="8" xfId="6" applyNumberFormat="1" applyFont="1" applyFill="1" applyBorder="1" applyAlignment="1">
      <alignment horizontal="center" vertical="center" wrapText="1"/>
    </xf>
    <xf numFmtId="3" fontId="8" fillId="5" borderId="8" xfId="6" applyNumberFormat="1" applyFont="1" applyFill="1" applyBorder="1" applyAlignment="1">
      <alignment horizontal="center" vertical="center" wrapText="1"/>
    </xf>
    <xf numFmtId="3" fontId="8" fillId="0" borderId="8" xfId="0" applyNumberFormat="1" applyFont="1" applyFill="1" applyBorder="1" applyAlignment="1" applyProtection="1">
      <alignment horizontal="center" vertical="center" wrapText="1"/>
    </xf>
    <xf numFmtId="3" fontId="10" fillId="0" borderId="8" xfId="0" applyNumberFormat="1" applyFont="1" applyFill="1" applyBorder="1" applyAlignment="1" applyProtection="1">
      <alignment horizontal="center" vertical="center"/>
    </xf>
    <xf numFmtId="3" fontId="11" fillId="0" borderId="8" xfId="0" applyNumberFormat="1" applyFont="1" applyFill="1" applyBorder="1" applyAlignment="1" applyProtection="1">
      <alignment horizontal="center" vertical="center"/>
    </xf>
    <xf numFmtId="3" fontId="12" fillId="2" borderId="8" xfId="0" applyNumberFormat="1" applyFont="1" applyFill="1" applyBorder="1" applyAlignment="1" applyProtection="1">
      <alignment horizontal="center" vertical="center" wrapText="1"/>
    </xf>
    <xf numFmtId="0" fontId="7" fillId="3" borderId="5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14" fontId="7" fillId="0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11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5:R15"/>
  <sheetViews>
    <sheetView tabSelected="1" zoomScale="80" zoomScaleNormal="80" workbookViewId="0">
      <selection activeCell="I20" sqref="I20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7109375" hidden="1" customWidth="1"/>
    <col min="13" max="17" width="12.7109375" customWidth="1"/>
  </cols>
  <sheetData>
    <row r="5" spans="3:18" ht="18.75" x14ac:dyDescent="0.3">
      <c r="C5" s="30" t="s">
        <v>21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7" spans="3:18" ht="15" customHeight="1" x14ac:dyDescent="0.25">
      <c r="C7" s="31" t="s">
        <v>0</v>
      </c>
      <c r="D7" s="31" t="s">
        <v>1</v>
      </c>
      <c r="E7" s="31" t="s">
        <v>2</v>
      </c>
      <c r="F7" s="31" t="s">
        <v>3</v>
      </c>
      <c r="G7" s="31" t="s">
        <v>4</v>
      </c>
      <c r="H7" s="31" t="s">
        <v>5</v>
      </c>
      <c r="I7" s="31" t="s">
        <v>6</v>
      </c>
      <c r="J7" s="31" t="s">
        <v>7</v>
      </c>
      <c r="K7" s="31" t="s">
        <v>8</v>
      </c>
      <c r="L7" s="23" t="s">
        <v>9</v>
      </c>
      <c r="M7" s="34"/>
      <c r="N7" s="34"/>
      <c r="O7" s="34"/>
      <c r="P7" s="24"/>
      <c r="Q7" s="19" t="s">
        <v>10</v>
      </c>
      <c r="R7" s="20"/>
    </row>
    <row r="8" spans="3:18" ht="30" x14ac:dyDescent="0.25">
      <c r="C8" s="32"/>
      <c r="D8" s="32"/>
      <c r="E8" s="32"/>
      <c r="F8" s="32"/>
      <c r="G8" s="32"/>
      <c r="H8" s="32"/>
      <c r="I8" s="32"/>
      <c r="J8" s="32"/>
      <c r="K8" s="32"/>
      <c r="L8" s="23" t="s">
        <v>11</v>
      </c>
      <c r="M8" s="24"/>
      <c r="N8" s="23" t="s">
        <v>12</v>
      </c>
      <c r="O8" s="24"/>
      <c r="P8" s="1" t="s">
        <v>13</v>
      </c>
      <c r="Q8" s="21"/>
      <c r="R8" s="22"/>
    </row>
    <row r="9" spans="3:18" x14ac:dyDescent="0.25">
      <c r="C9" s="33"/>
      <c r="D9" s="33"/>
      <c r="E9" s="33"/>
      <c r="F9" s="33"/>
      <c r="G9" s="33"/>
      <c r="H9" s="33"/>
      <c r="I9" s="33"/>
      <c r="J9" s="33"/>
      <c r="K9" s="33"/>
      <c r="L9" s="1" t="s">
        <v>14</v>
      </c>
      <c r="M9" s="1" t="s">
        <v>15</v>
      </c>
      <c r="N9" s="1" t="s">
        <v>14</v>
      </c>
      <c r="O9" s="1" t="s">
        <v>15</v>
      </c>
      <c r="P9" s="1" t="s">
        <v>15</v>
      </c>
      <c r="Q9" s="2" t="s">
        <v>11</v>
      </c>
      <c r="R9" s="2" t="s">
        <v>12</v>
      </c>
    </row>
    <row r="10" spans="3:18" x14ac:dyDescent="0.25">
      <c r="C10" s="3" t="s">
        <v>16</v>
      </c>
      <c r="D10" s="25">
        <v>42811</v>
      </c>
      <c r="E10" s="4">
        <v>11</v>
      </c>
      <c r="F10" s="4">
        <v>123</v>
      </c>
      <c r="G10" s="4">
        <v>57</v>
      </c>
      <c r="H10" s="5">
        <v>144250</v>
      </c>
      <c r="I10" s="5">
        <v>40700</v>
      </c>
      <c r="J10" s="4">
        <v>69</v>
      </c>
      <c r="K10" s="4">
        <v>32</v>
      </c>
      <c r="L10" s="4">
        <v>55</v>
      </c>
      <c r="M10" s="4">
        <v>45</v>
      </c>
      <c r="N10" s="4">
        <v>37</v>
      </c>
      <c r="O10" s="4">
        <v>34</v>
      </c>
      <c r="P10" s="4">
        <f>M10+O10</f>
        <v>79</v>
      </c>
      <c r="Q10" s="6">
        <v>100</v>
      </c>
      <c r="R10" s="6">
        <v>12</v>
      </c>
    </row>
    <row r="11" spans="3:18" x14ac:dyDescent="0.25">
      <c r="C11" s="7" t="s">
        <v>17</v>
      </c>
      <c r="D11" s="26"/>
      <c r="E11" s="8">
        <v>15.9</v>
      </c>
      <c r="F11" s="8">
        <v>345</v>
      </c>
      <c r="G11" s="8">
        <v>9</v>
      </c>
      <c r="H11" s="8">
        <v>257200</v>
      </c>
      <c r="I11" s="8">
        <v>101840</v>
      </c>
      <c r="J11" s="8">
        <v>20</v>
      </c>
      <c r="K11" s="8">
        <v>44</v>
      </c>
      <c r="L11" s="8">
        <v>19</v>
      </c>
      <c r="M11" s="8">
        <v>15</v>
      </c>
      <c r="N11" s="8">
        <v>3</v>
      </c>
      <c r="O11" s="8">
        <v>3</v>
      </c>
      <c r="P11" s="4">
        <f t="shared" ref="P11:P14" si="0">M11+O11</f>
        <v>18</v>
      </c>
      <c r="Q11" s="8">
        <v>17</v>
      </c>
      <c r="R11" s="8">
        <v>0</v>
      </c>
    </row>
    <row r="12" spans="3:18" x14ac:dyDescent="0.25">
      <c r="C12" s="7" t="s">
        <v>18</v>
      </c>
      <c r="D12" s="26"/>
      <c r="E12" s="9">
        <v>2</v>
      </c>
      <c r="F12" s="9">
        <v>0</v>
      </c>
      <c r="G12" s="9">
        <v>9</v>
      </c>
      <c r="H12" s="9">
        <v>104790</v>
      </c>
      <c r="I12" s="9">
        <v>4368</v>
      </c>
      <c r="J12" s="9">
        <v>58</v>
      </c>
      <c r="K12" s="9">
        <v>1</v>
      </c>
      <c r="L12" s="9">
        <v>8</v>
      </c>
      <c r="M12" s="9">
        <v>6</v>
      </c>
      <c r="N12" s="9">
        <v>2</v>
      </c>
      <c r="O12" s="10">
        <v>2</v>
      </c>
      <c r="P12" s="4">
        <f t="shared" si="0"/>
        <v>8</v>
      </c>
      <c r="Q12" s="11">
        <v>7</v>
      </c>
      <c r="R12" s="12">
        <v>0</v>
      </c>
    </row>
    <row r="13" spans="3:18" x14ac:dyDescent="0.25">
      <c r="C13" s="3" t="s">
        <v>19</v>
      </c>
      <c r="D13" s="26"/>
      <c r="E13" s="13">
        <v>9</v>
      </c>
      <c r="F13" s="13">
        <v>200</v>
      </c>
      <c r="G13" s="14">
        <v>0</v>
      </c>
      <c r="H13" s="13">
        <v>200808</v>
      </c>
      <c r="I13" s="13">
        <v>4120</v>
      </c>
      <c r="J13" s="13">
        <v>15</v>
      </c>
      <c r="K13" s="15">
        <v>17</v>
      </c>
      <c r="L13" s="15">
        <v>13</v>
      </c>
      <c r="M13" s="15">
        <v>11</v>
      </c>
      <c r="N13" s="15">
        <v>2</v>
      </c>
      <c r="O13" s="15">
        <v>2</v>
      </c>
      <c r="P13" s="4">
        <f t="shared" si="0"/>
        <v>13</v>
      </c>
      <c r="Q13" s="16">
        <v>5</v>
      </c>
      <c r="R13" s="16">
        <v>0</v>
      </c>
    </row>
    <row r="14" spans="3:18" x14ac:dyDescent="0.25">
      <c r="C14" s="7" t="s">
        <v>20</v>
      </c>
      <c r="D14" s="27"/>
      <c r="E14" s="15">
        <v>2.6</v>
      </c>
      <c r="F14" s="15">
        <v>376</v>
      </c>
      <c r="G14" s="15">
        <v>0</v>
      </c>
      <c r="H14" s="15">
        <v>0</v>
      </c>
      <c r="I14" s="15">
        <v>104769</v>
      </c>
      <c r="J14" s="15">
        <v>0</v>
      </c>
      <c r="K14" s="15">
        <v>21</v>
      </c>
      <c r="L14" s="15">
        <v>38</v>
      </c>
      <c r="M14" s="15">
        <v>38</v>
      </c>
      <c r="N14" s="15">
        <v>0</v>
      </c>
      <c r="O14" s="15">
        <v>0</v>
      </c>
      <c r="P14" s="4">
        <f t="shared" si="0"/>
        <v>38</v>
      </c>
      <c r="Q14" s="17">
        <v>34</v>
      </c>
      <c r="R14" s="17">
        <v>0</v>
      </c>
    </row>
    <row r="15" spans="3:18" x14ac:dyDescent="0.25">
      <c r="C15" s="28"/>
      <c r="D15" s="29"/>
      <c r="E15" s="18">
        <f>E10+E11+E12+E13+E14</f>
        <v>40.5</v>
      </c>
      <c r="F15" s="18">
        <f t="shared" ref="F15:R15" si="1">F10+F11+F12+F13+F14</f>
        <v>1044</v>
      </c>
      <c r="G15" s="18">
        <f t="shared" si="1"/>
        <v>75</v>
      </c>
      <c r="H15" s="18">
        <f t="shared" si="1"/>
        <v>707048</v>
      </c>
      <c r="I15" s="18">
        <f t="shared" si="1"/>
        <v>255797</v>
      </c>
      <c r="J15" s="18">
        <f t="shared" si="1"/>
        <v>162</v>
      </c>
      <c r="K15" s="18">
        <f t="shared" si="1"/>
        <v>115</v>
      </c>
      <c r="L15" s="18">
        <f t="shared" si="1"/>
        <v>133</v>
      </c>
      <c r="M15" s="18">
        <f t="shared" si="1"/>
        <v>115</v>
      </c>
      <c r="N15" s="18">
        <f t="shared" si="1"/>
        <v>44</v>
      </c>
      <c r="O15" s="18">
        <f t="shared" si="1"/>
        <v>41</v>
      </c>
      <c r="P15" s="18">
        <f t="shared" si="1"/>
        <v>156</v>
      </c>
      <c r="Q15" s="18">
        <f t="shared" si="1"/>
        <v>163</v>
      </c>
      <c r="R15" s="18">
        <f t="shared" si="1"/>
        <v>12</v>
      </c>
    </row>
  </sheetData>
  <mergeCells count="16">
    <mergeCell ref="C5:N5"/>
    <mergeCell ref="C7:C9"/>
    <mergeCell ref="D7:D9"/>
    <mergeCell ref="E7:E9"/>
    <mergeCell ref="F7:F9"/>
    <mergeCell ref="G7:G9"/>
    <mergeCell ref="H7:H9"/>
    <mergeCell ref="I7:I9"/>
    <mergeCell ref="J7:J9"/>
    <mergeCell ref="K7:K9"/>
    <mergeCell ref="L7:P7"/>
    <mergeCell ref="Q7:R8"/>
    <mergeCell ref="L8:M8"/>
    <mergeCell ref="N8:O8"/>
    <mergeCell ref="D10:D14"/>
    <mergeCell ref="C15:D15"/>
  </mergeCells>
  <pageMargins left="0.7" right="0.7" top="0.75" bottom="0.75" header="0.3" footer="0.3"/>
  <pageSetup paperSize="9" scale="51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17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D9D936-31E5-4CB9-9078-95F09767730F}"/>
</file>

<file path=customXml/itemProps2.xml><?xml version="1.0" encoding="utf-8"?>
<ds:datastoreItem xmlns:ds="http://schemas.openxmlformats.org/officeDocument/2006/customXml" ds:itemID="{576DB861-FC7A-43BB-9BDB-87C65BD2063D}"/>
</file>

<file path=customXml/itemProps3.xml><?xml version="1.0" encoding="utf-8"?>
<ds:datastoreItem xmlns:ds="http://schemas.openxmlformats.org/officeDocument/2006/customXml" ds:itemID="{0E9FE196-8C87-49BB-B7D3-666FD47C91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2017-03-21T01:15:57Z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